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58FD2B6-1F49-4D20-B297-8D137EE307A3}" xr6:coauthVersionLast="43" xr6:coauthVersionMax="47" xr10:uidLastSave="{00000000-0000-0000-0000-000000000000}"/>
  <bookViews>
    <workbookView xWindow="-120" yWindow="-120" windowWidth="20730" windowHeight="11040" tabRatio="738" xr2:uid="{E1B94EA9-3774-40DD-BA51-D591905A3B57}"/>
  </bookViews>
  <sheets>
    <sheet name="รายงานการใช้จ่ายงบประมาณ" sheetId="2" r:id="rId1"/>
  </sheets>
  <definedNames>
    <definedName name="_xlnm.Print_Titles" localSheetId="0">รายงานการใช้จ่ายงบประมาณ!$1:$4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2" l="1"/>
  <c r="F6" i="2" l="1"/>
  <c r="F7" i="2"/>
  <c r="F8" i="2"/>
  <c r="F9" i="2"/>
  <c r="F10" i="2"/>
  <c r="F12" i="2"/>
  <c r="F13" i="2"/>
  <c r="F14" i="2"/>
  <c r="F5" i="2"/>
  <c r="D15" i="2"/>
  <c r="E15" i="2"/>
  <c r="F15" i="2" l="1"/>
</calcChain>
</file>

<file path=xl/sharedStrings.xml><?xml version="1.0" encoding="utf-8"?>
<sst xmlns="http://schemas.openxmlformats.org/spreadsheetml/2006/main" count="42" uniqueCount="30">
  <si>
    <t>ที่</t>
  </si>
  <si>
    <t>ชื่อโครงการ/กิจกรรม</t>
  </si>
  <si>
    <t>รวม</t>
  </si>
  <si>
    <t>ผลการดำเนินการ</t>
  </si>
  <si>
    <t>ปัญหา / อุปสรรค</t>
  </si>
  <si>
    <t>กิจกรรมบังคับใช้กฏหมาย</t>
  </si>
  <si>
    <t>กิจกรรมการปฏิรูประบบงานสอบสวนฯ</t>
  </si>
  <si>
    <t>กิจกรรมมวลชนสัมพันธ์</t>
  </si>
  <si>
    <t>โครงการบริหารจัดการกิจกรรมสกัดกั้นยาเสพติด Heart Land</t>
  </si>
  <si>
    <t>โครงการสลายโครงสร้างเครือข่ายผู้มีอิทธิพลฯ</t>
  </si>
  <si>
    <t>โครงการ 1 ตร. 1 รร.</t>
  </si>
  <si>
    <t>โครงการค้นหาผู้ป่วยจิตเวช</t>
  </si>
  <si>
    <t>งบ ปส.ชุมชนยั่งยืน</t>
  </si>
  <si>
    <t>งบประมาณจิตอาสา</t>
  </si>
  <si>
    <t>งบโครงการปราบปรามยาเสพติด</t>
  </si>
  <si>
    <t>ประชาชนให้ความร่วมมือและไว้ใจให้ข้อมูลข่าวสารต่างๆ</t>
  </si>
  <si>
    <t>ระบบงานสอบสวนดำเนินไปอย่างมีประสิทธิภาพ</t>
  </si>
  <si>
    <t>สามารถจับกุมผู้ต้องหาตามหมายจับมาดำเนินคดีได้</t>
  </si>
  <si>
    <t>สามารถจับกุมเครือข่ายยาเสพติดได้ตามเป้าหมาย</t>
  </si>
  <si>
    <t>โรงเรียนให้ความร่วมมือและไว้ใจให้ข้อมูลข่าวสารต่างๆ</t>
  </si>
  <si>
    <t>ผู้ป่วยจิตเวชได้รับการติดตามดูแล</t>
  </si>
  <si>
    <t>ไม่มี</t>
  </si>
  <si>
    <t xml:space="preserve">รายงานผลการใช้จ่ายงบประมาณ </t>
  </si>
  <si>
    <t>ประจำปีงบประมาณ พ.ศ. 2568</t>
  </si>
  <si>
    <t>งบประมาณที่ได้รับ</t>
  </si>
  <si>
    <t>ผลการเบิกจ่าย</t>
  </si>
  <si>
    <t>คิดเป็นร้อยละ</t>
  </si>
  <si>
    <t>สามารถจับกุมเครือข่ายผู้มีอิทธิพลและเครือข่ายกลุ่มที่เกี่ยวข้องกับยาเสพติดได้ตามเป้าหมาย</t>
  </si>
  <si>
    <t>สถานีตำรวจภูธรหนองกุงศรี</t>
  </si>
  <si>
    <t>ข้อมูล ณ วันที่ 8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</si>
</sst>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C00000"/>
      <name val="TH SarabunPSK"/>
      <family val="2"/>
    </font>
    <font>
      <b/>
      <sz val="9"/>
      <color theme="1"/>
      <name val="TH SarabunIT๙"/>
      <family val="2"/>
    </font>
    <font>
      <sz val="9"/>
      <color theme="1"/>
      <name val="TH SarabunPSK"/>
      <family val="2"/>
    </font>
    <font>
      <sz val="9"/>
      <color theme="1"/>
      <name val="Tahoma"/>
      <family val="2"/>
      <charset val="222"/>
      <scheme val="minor"/>
    </font>
    <font>
      <sz val="16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3" fontId="12" fillId="2" borderId="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B4F8-0BAF-4842-A970-BB7DC8FFC9BD}">
  <dimension ref="A1:J28"/>
  <sheetViews>
    <sheetView tabSelected="1" workbookViewId="0">
      <selection activeCell="H7" sqref="H7"/>
    </sheetView>
  </sheetViews>
  <sheetFormatPr defaultRowHeight="14.25"/>
  <cols>
    <col min="1" max="1" width="4.75" customWidth="1"/>
    <col min="2" max="2" width="25.125" customWidth="1"/>
    <col min="3" max="3" width="39.875" customWidth="1"/>
    <col min="4" max="4" width="13.125" customWidth="1"/>
    <col min="5" max="6" width="11.625" customWidth="1"/>
    <col min="7" max="7" width="15.625" customWidth="1"/>
  </cols>
  <sheetData>
    <row r="1" spans="1:10" ht="24">
      <c r="A1" s="21" t="s">
        <v>22</v>
      </c>
      <c r="B1" s="22"/>
      <c r="C1" s="22"/>
      <c r="D1" s="22"/>
      <c r="E1" s="22"/>
      <c r="F1" s="22"/>
      <c r="G1" s="23"/>
      <c r="H1" s="1"/>
      <c r="I1" s="1"/>
      <c r="J1" s="1"/>
    </row>
    <row r="2" spans="1:10" ht="24">
      <c r="A2" s="24" t="s">
        <v>28</v>
      </c>
      <c r="B2" s="25"/>
      <c r="C2" s="25"/>
      <c r="D2" s="25"/>
      <c r="E2" s="25"/>
      <c r="F2" s="25"/>
      <c r="G2" s="26"/>
      <c r="H2" s="1"/>
      <c r="I2" s="1"/>
      <c r="J2" s="1"/>
    </row>
    <row r="3" spans="1:10" ht="24.75" thickBot="1">
      <c r="A3" s="27" t="s">
        <v>23</v>
      </c>
      <c r="B3" s="28"/>
      <c r="C3" s="28"/>
      <c r="D3" s="28"/>
      <c r="E3" s="28"/>
      <c r="F3" s="28"/>
      <c r="G3" s="29"/>
      <c r="H3" s="1"/>
      <c r="I3" s="1"/>
      <c r="J3" s="1"/>
    </row>
    <row r="4" spans="1:10" s="16" customFormat="1" ht="36" customHeight="1">
      <c r="A4" s="13" t="s">
        <v>0</v>
      </c>
      <c r="B4" s="13" t="s">
        <v>1</v>
      </c>
      <c r="C4" s="13" t="s">
        <v>3</v>
      </c>
      <c r="D4" s="13" t="s">
        <v>24</v>
      </c>
      <c r="E4" s="14" t="s">
        <v>25</v>
      </c>
      <c r="F4" s="13" t="s">
        <v>26</v>
      </c>
      <c r="G4" s="14" t="s">
        <v>4</v>
      </c>
      <c r="H4" s="15"/>
      <c r="I4" s="15"/>
      <c r="J4" s="15"/>
    </row>
    <row r="5" spans="1:10" ht="46.5">
      <c r="A5" s="4">
        <v>1</v>
      </c>
      <c r="B5" s="2" t="s">
        <v>5</v>
      </c>
      <c r="C5" s="5" t="s">
        <v>15</v>
      </c>
      <c r="D5" s="17">
        <v>1834300</v>
      </c>
      <c r="E5" s="9">
        <v>1652260</v>
      </c>
      <c r="F5" s="11">
        <f>SUM((E5*100)/(D5))</f>
        <v>90.075778226026273</v>
      </c>
      <c r="G5" s="6" t="s">
        <v>21</v>
      </c>
      <c r="H5" s="1"/>
      <c r="I5" s="1"/>
      <c r="J5" s="1"/>
    </row>
    <row r="6" spans="1:10" ht="46.5">
      <c r="A6" s="4">
        <v>2</v>
      </c>
      <c r="B6" s="2" t="s">
        <v>6</v>
      </c>
      <c r="C6" s="5" t="s">
        <v>16</v>
      </c>
      <c r="D6" s="17">
        <v>36400</v>
      </c>
      <c r="E6" s="9">
        <v>20000</v>
      </c>
      <c r="F6" s="11">
        <f t="shared" ref="F6:F15" si="0">SUM((E6*100)/(D6))</f>
        <v>54.945054945054942</v>
      </c>
      <c r="G6" s="6" t="s">
        <v>21</v>
      </c>
      <c r="H6" s="1"/>
      <c r="I6" s="1"/>
      <c r="J6" s="1"/>
    </row>
    <row r="7" spans="1:10" ht="46.5">
      <c r="A7" s="4">
        <v>3</v>
      </c>
      <c r="B7" s="2" t="s">
        <v>7</v>
      </c>
      <c r="C7" s="5" t="s">
        <v>15</v>
      </c>
      <c r="D7" s="17">
        <v>50500</v>
      </c>
      <c r="E7" s="9">
        <v>0</v>
      </c>
      <c r="F7" s="11">
        <f t="shared" si="0"/>
        <v>0</v>
      </c>
      <c r="G7" s="6" t="s">
        <v>21</v>
      </c>
      <c r="H7" s="1"/>
      <c r="I7" s="1"/>
      <c r="J7" s="1"/>
    </row>
    <row r="8" spans="1:10" ht="65.25">
      <c r="A8" s="4">
        <v>4</v>
      </c>
      <c r="B8" s="3" t="s">
        <v>8</v>
      </c>
      <c r="C8" s="7" t="s">
        <v>17</v>
      </c>
      <c r="D8" s="9">
        <v>7950</v>
      </c>
      <c r="E8" s="9">
        <v>7950</v>
      </c>
      <c r="F8" s="11">
        <f t="shared" si="0"/>
        <v>100</v>
      </c>
      <c r="G8" s="6" t="s">
        <v>21</v>
      </c>
      <c r="H8" s="1"/>
      <c r="I8" s="1"/>
      <c r="J8" s="1"/>
    </row>
    <row r="9" spans="1:10" ht="69.75">
      <c r="A9" s="4">
        <v>5</v>
      </c>
      <c r="B9" s="2" t="s">
        <v>9</v>
      </c>
      <c r="C9" s="7" t="s">
        <v>27</v>
      </c>
      <c r="D9" s="17">
        <v>3900</v>
      </c>
      <c r="E9" s="9">
        <v>3900</v>
      </c>
      <c r="F9" s="11">
        <f t="shared" si="0"/>
        <v>100</v>
      </c>
      <c r="G9" s="6" t="s">
        <v>21</v>
      </c>
      <c r="H9" s="1"/>
      <c r="I9" s="1"/>
      <c r="J9" s="1"/>
    </row>
    <row r="10" spans="1:10" ht="46.5">
      <c r="A10" s="4">
        <v>6</v>
      </c>
      <c r="B10" s="2" t="s">
        <v>10</v>
      </c>
      <c r="C10" s="5" t="s">
        <v>19</v>
      </c>
      <c r="D10" s="9">
        <v>3500</v>
      </c>
      <c r="E10" s="9">
        <v>3500</v>
      </c>
      <c r="F10" s="11">
        <f t="shared" si="0"/>
        <v>100</v>
      </c>
      <c r="G10" s="6" t="s">
        <v>21</v>
      </c>
      <c r="H10" s="1"/>
      <c r="I10" s="1"/>
      <c r="J10" s="1"/>
    </row>
    <row r="11" spans="1:10" ht="43.5">
      <c r="A11" s="4">
        <v>7</v>
      </c>
      <c r="B11" s="2" t="s">
        <v>11</v>
      </c>
      <c r="C11" s="5" t="s">
        <v>20</v>
      </c>
      <c r="D11" s="9">
        <v>0</v>
      </c>
      <c r="E11" s="9">
        <v>0</v>
      </c>
      <c r="F11" s="11" t="e">
        <f>SUM((E11*100)/(D11))</f>
        <v>#DIV/0!</v>
      </c>
      <c r="G11" s="6" t="s">
        <v>21</v>
      </c>
      <c r="H11" s="1"/>
      <c r="I11" s="1"/>
      <c r="J11" s="1"/>
    </row>
    <row r="12" spans="1:10" ht="46.5">
      <c r="A12" s="4">
        <v>8</v>
      </c>
      <c r="B12" s="2" t="s">
        <v>12</v>
      </c>
      <c r="C12" s="5" t="s">
        <v>15</v>
      </c>
      <c r="D12" s="17">
        <v>41000</v>
      </c>
      <c r="E12" s="9">
        <v>0</v>
      </c>
      <c r="F12" s="11">
        <f t="shared" si="0"/>
        <v>0</v>
      </c>
      <c r="G12" s="6" t="s">
        <v>21</v>
      </c>
      <c r="H12" s="1"/>
      <c r="I12" s="1"/>
      <c r="J12" s="1"/>
    </row>
    <row r="13" spans="1:10" ht="46.5">
      <c r="A13" s="4">
        <v>9</v>
      </c>
      <c r="B13" s="2" t="s">
        <v>13</v>
      </c>
      <c r="C13" s="5" t="s">
        <v>15</v>
      </c>
      <c r="D13" s="9">
        <v>0</v>
      </c>
      <c r="E13" s="9">
        <v>0</v>
      </c>
      <c r="F13" s="11" t="e">
        <f t="shared" si="0"/>
        <v>#DIV/0!</v>
      </c>
      <c r="G13" s="6" t="s">
        <v>21</v>
      </c>
      <c r="H13" s="1"/>
      <c r="I13" s="1"/>
      <c r="J13" s="1"/>
    </row>
    <row r="14" spans="1:10" ht="46.5">
      <c r="A14" s="4">
        <v>10</v>
      </c>
      <c r="B14" s="2" t="s">
        <v>14</v>
      </c>
      <c r="C14" s="7" t="s">
        <v>18</v>
      </c>
      <c r="D14" s="9">
        <v>0</v>
      </c>
      <c r="E14" s="9">
        <v>0</v>
      </c>
      <c r="F14" s="11" t="e">
        <f t="shared" si="0"/>
        <v>#DIV/0!</v>
      </c>
      <c r="G14" s="12" t="s">
        <v>21</v>
      </c>
      <c r="H14" s="1"/>
      <c r="I14" s="1"/>
      <c r="J14" s="1"/>
    </row>
    <row r="15" spans="1:10" ht="35.25" customHeight="1">
      <c r="A15" s="18" t="s">
        <v>2</v>
      </c>
      <c r="B15" s="19"/>
      <c r="C15" s="20"/>
      <c r="D15" s="10">
        <f>SUM(D5:D14)</f>
        <v>1977550</v>
      </c>
      <c r="E15" s="8">
        <f>SUM(E5:E14)</f>
        <v>1687610</v>
      </c>
      <c r="F15" s="11">
        <f t="shared" si="0"/>
        <v>85.338423807236225</v>
      </c>
      <c r="G15" s="1"/>
      <c r="H15" s="1"/>
      <c r="I15" s="1"/>
      <c r="J15" s="1"/>
    </row>
    <row r="16" spans="1:10" ht="24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24">
      <c r="A17" s="1"/>
      <c r="B17" s="1" t="s">
        <v>29</v>
      </c>
      <c r="C17" s="1"/>
      <c r="D17" s="1"/>
      <c r="E17" s="1"/>
      <c r="F17" s="1"/>
      <c r="G17" s="1"/>
      <c r="H17" s="1"/>
      <c r="I17" s="1"/>
      <c r="J17" s="1"/>
    </row>
    <row r="18" spans="1:10" ht="24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4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2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4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4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4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24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24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24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24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24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mergeCells count="4">
    <mergeCell ref="A15:C15"/>
    <mergeCell ref="A1:G1"/>
    <mergeCell ref="A2:G2"/>
    <mergeCell ref="A3:G3"/>
  </mergeCells>
  <pageMargins left="0.51181102362204722" right="0.31496062992125984" top="0.35433070866141736" bottom="0.15748031496062992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รายงานการใช้จ่ายงบประมาณ</vt:lpstr>
      <vt:lpstr>รายงานการใช้จ่ายงบประมาณ!Print_Titles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2025-01-30T03:38:06Z</cp:lastPrinted>
  <dcterms:created xsi:type="dcterms:W3CDTF">2023-02-09T03:20:15Z</dcterms:created>
  <dcterms:modified xsi:type="dcterms:W3CDTF">2025-04-09T08:00:09Z</dcterms:modified>
</cp:coreProperties>
</file>